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EPT_ESTADISTICA\COMERCIO_EXTERIOR\CUADROS_TRIMESTRALES\Importacion\2026\1. ENERO A MARZO 2026\"/>
    </mc:Choice>
  </mc:AlternateContent>
  <bookViews>
    <workbookView xWindow="0" yWindow="0" windowWidth="28800" windowHeight="12132"/>
  </bookViews>
  <sheets>
    <sheet name="06 IMP_DERPETRO_ENE-MAR-2026" sheetId="1" r:id="rId1"/>
  </sheets>
  <definedNames>
    <definedName name="_xlnm.Print_Area" localSheetId="0">'06 IMP_DERPETRO_ENE-MAR-2026'!$A$1:$C$46</definedName>
    <definedName name="Consulta_desde_INECP_NEW" localSheetId="0" hidden="1">'06 IMP_DERPETRO_ENE-MAR-2026'!$A$12:$C$43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C13" i="1"/>
</calcChain>
</file>

<file path=xl/connections.xml><?xml version="1.0" encoding="utf-8"?>
<connections xmlns="http://schemas.openxmlformats.org/spreadsheetml/2006/main">
  <connection id="1" name="Consulta desde INECP_NEW" type="1" refreshedVersion="5" background="1" refreshOnLoad="1" saveData="1">
    <dbPr connection="DSN=INECP;UID=import02;DBQ=INECP;DBA=W;APA=T;EXC=F;FEN=T;QTO=T;FRC=10;FDL=10;LOB=T;RST=T;BTD=F;BNF=F;BAM=IfAllSuccessful;NUM=NLS;DPM=F;MTS=T;MDI=F;CSR=F;FWC=F;FBS=64000;TLO=O;MLD=0;ODA=F;STE=F;TSZ=8192;AST=FLOAT;" command="SELECT V_IMPDERIVADOS.ANIO, V_IMPDERIVADOS.ARANCEL, V_IMPDERIVADOS.DESCRIPCION, round(V_IMPDERIVADOS.NETO/1000000,1)  , round(V_IMPDERIVADOS.CIF/1000000,1)  _x000d__x000a_FROM ENCUESTA.V_IMPDERIVADOS V_IMPDERIVADOS_x000d__x000a_ORDER BY V_IMPDERIVADOS.ARANCEL NULLS FIRST"/>
  </connection>
</connections>
</file>

<file path=xl/sharedStrings.xml><?xml version="1.0" encoding="utf-8"?>
<sst xmlns="http://schemas.openxmlformats.org/spreadsheetml/2006/main" count="50" uniqueCount="50">
  <si>
    <t>República de Panamá</t>
  </si>
  <si>
    <t>CONTRALORÍA GENERAL DE LA REPÚBLICA</t>
  </si>
  <si>
    <t>Instituto Nacional de Estadística y Censo</t>
  </si>
  <si>
    <t>DESCRIPCION</t>
  </si>
  <si>
    <t>Gasolina sin plomo de calidad superior a 87 octanos, pero inferior o igual a 91 octanos.</t>
  </si>
  <si>
    <t>Gasolina sin plomo de calidad superior a 91 octanos.</t>
  </si>
  <si>
    <t>Gasolina sin plomo de aviación.</t>
  </si>
  <si>
    <t>Queroseno.</t>
  </si>
  <si>
    <t>Carburantes tipo diésel para vehículos automóviles.</t>
  </si>
  <si>
    <t>Aceites lubricantes de los tipos producidos nacionalmente.</t>
  </si>
  <si>
    <t>Líquidos para frenos y transmisiones hidráulicas.</t>
  </si>
  <si>
    <t>Grasas lubricantes.</t>
  </si>
  <si>
    <t>Los demás aceites lubricantes y demás preparaciones.</t>
  </si>
  <si>
    <t>Gas propano, licuado.</t>
  </si>
  <si>
    <t>Gas butano, licuado.</t>
  </si>
  <si>
    <t>Asfaltos recortados.</t>
  </si>
  <si>
    <t>Cemento asfálticos para uso vial.</t>
  </si>
  <si>
    <t>Mezclas bituminosas a base de asfalto o de betunes naturales, de betún de petróleo, de alquitrán  mineral o de brea de alquitrán mineral (por ejemplo: mástiques bituminosos).</t>
  </si>
  <si>
    <t>Descripción arancelaria</t>
  </si>
  <si>
    <t>TOTAL</t>
  </si>
  <si>
    <t>Vaselina.</t>
  </si>
  <si>
    <t>Parafina  con  un contenido de aceite inferior al 0.75%, en peso.</t>
  </si>
  <si>
    <t>Espíritu de petróleo (White Spirit).</t>
  </si>
  <si>
    <t>Aceite  mineral base, incluso coloreado, con exclusión de los aceites compuestos, sin acondicionar  para  su  venta  directa al por menor.</t>
  </si>
  <si>
    <t>Aceites  lubricantes  para  transformadores  eléctricos o  disyuntores; aceites lubricantes para aviación.</t>
  </si>
  <si>
    <t>Gas de petróleo y  demás  hidrocarburos  gaseosos,  licuados.</t>
  </si>
  <si>
    <t>Importación (P)</t>
  </si>
  <si>
    <t>Los  demás aceites combustibles pesados, incluso preparados (fuel oils, ejemplo:  búnker C, low viscosity).</t>
  </si>
  <si>
    <t>Carburantes para reactores y turbinas (jet fuel).</t>
  </si>
  <si>
    <t>Cera de  petróleo  microcristalina, «slack wax», ozoquerita, cera de lignito, cera de turba  y demás  ceras  minerales y productos similares obtenidos por síntesis o por otros procedimientos, incluso coloreados.</t>
  </si>
  <si>
    <t>«Cut backs»,  excepto asfaltos de penetración, asfaltos  recortados y cemento asfálticos para uso vial.</t>
  </si>
  <si>
    <t>Parafina con un contenido  de  aceite  igual  o  superior al  0.75% en peso.</t>
  </si>
  <si>
    <t>IMPORTACIÓN DE PRODUCTOS DERIVADOS DEL PETRÓLEO A LA REPÚBLICA, POR PESO Y VALOR,</t>
  </si>
  <si>
    <t>ROUND(V_IMPDERIVADOS.NETO/1000000,1)</t>
  </si>
  <si>
    <t>ROUND(V_IMPDERIVADOS.CIF/1000000,1)</t>
  </si>
  <si>
    <t>Gas de petróleo y demás hidrocarburos en estado  gaseosos.</t>
  </si>
  <si>
    <t>Coque de petróleo sin calcinar.</t>
  </si>
  <si>
    <t>Betún de petróleo.</t>
  </si>
  <si>
    <t>Betunes y asfaltos naturales; asfaltitas y rocas asfálticas.</t>
  </si>
  <si>
    <t>SEGÚN DESCRIPCIÓN ARANCELARIA:  ENERO A MARZO 2026</t>
  </si>
  <si>
    <t>(P) Cifras preliminares</t>
  </si>
  <si>
    <t xml:space="preserve">Fuente:  Sistema de Gestión Aduanera (SIGA), de la Autoridad Nacional de Aduanas. </t>
  </si>
  <si>
    <t>0.0 Cuando la cantidad es menor a la mitad de la unidad o fracción decimal adoptada, para la expresión del dato.</t>
  </si>
  <si>
    <t>de kilos)</t>
  </si>
  <si>
    <t>de balboas)</t>
  </si>
  <si>
    <t xml:space="preserve">(En millones </t>
  </si>
  <si>
    <t xml:space="preserve">Peso neto </t>
  </si>
  <si>
    <t>(En millones</t>
  </si>
  <si>
    <t xml:space="preserve">Valor CIF </t>
  </si>
  <si>
    <t>Aceites de petróleo o de mineral  bituminoso, (excepto los  aceites crudos) y  preparaciones  no  expresadas  ni comprendidas en otra parte, con un contenido  de aceites  de petróleo o de mineral bituminoso superior o igual al  70%   en peso, en los que estos aceites constituyan el  elemento base, que contengan  biodiésel, excepto los  desechos  de aceites.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</si>
</sst>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2" borderId="11" xfId="0" applyFont="1" applyFill="1" applyBorder="1"/>
    <xf numFmtId="3" fontId="2" fillId="2" borderId="12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/>
    <xf numFmtId="0" fontId="3" fillId="2" borderId="0" xfId="0" applyFont="1" applyFill="1" applyAlignment="1"/>
    <xf numFmtId="0" fontId="1" fillId="2" borderId="0" xfId="0" applyFont="1" applyFill="1" applyAlignment="1"/>
    <xf numFmtId="164" fontId="3" fillId="2" borderId="4" xfId="0" applyNumberFormat="1" applyFont="1" applyFill="1" applyBorder="1" applyAlignment="1">
      <alignment wrapText="1"/>
    </xf>
    <xf numFmtId="164" fontId="3" fillId="2" borderId="4" xfId="0" applyNumberFormat="1" applyFont="1" applyFill="1" applyBorder="1" applyAlignment="1"/>
    <xf numFmtId="164" fontId="3" fillId="2" borderId="1" xfId="0" applyNumberFormat="1" applyFont="1" applyFill="1" applyBorder="1" applyAlignment="1"/>
    <xf numFmtId="164" fontId="3" fillId="2" borderId="2" xfId="0" applyNumberFormat="1" applyFont="1" applyFill="1" applyBorder="1" applyAlignment="1"/>
    <xf numFmtId="164" fontId="2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wrapText="1"/>
    </xf>
    <xf numFmtId="164" fontId="3" fillId="2" borderId="0" xfId="0" applyNumberFormat="1" applyFont="1" applyFill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0" fontId="0" fillId="2" borderId="0" xfId="0" applyFill="1" applyAlignment="1"/>
    <xf numFmtId="0" fontId="5" fillId="2" borderId="0" xfId="0" applyFont="1" applyFill="1" applyAlignment="1">
      <alignment vertical="center"/>
    </xf>
    <xf numFmtId="164" fontId="2" fillId="2" borderId="9" xfId="0" applyNumberFormat="1" applyFont="1" applyFill="1" applyBorder="1" applyAlignment="1">
      <alignment vertical="center"/>
    </xf>
    <xf numFmtId="0" fontId="1" fillId="2" borderId="0" xfId="0" applyFont="1" applyFill="1" applyBorder="1" applyAlignment="1"/>
    <xf numFmtId="3" fontId="1" fillId="2" borderId="0" xfId="0" applyNumberFormat="1" applyFont="1" applyFill="1" applyBorder="1" applyAlignment="1"/>
    <xf numFmtId="3" fontId="4" fillId="3" borderId="6" xfId="0" applyNumberFormat="1" applyFont="1" applyFill="1" applyBorder="1" applyAlignment="1">
      <alignment horizontal="center" vertical="center"/>
    </xf>
    <xf numFmtId="3" fontId="4" fillId="3" borderId="0" xfId="0" applyNumberFormat="1" applyFont="1" applyFill="1" applyBorder="1" applyAlignment="1">
      <alignment horizontal="center" vertical="center"/>
    </xf>
    <xf numFmtId="3" fontId="4" fillId="3" borderId="13" xfId="0" applyNumberFormat="1" applyFont="1" applyFill="1" applyBorder="1" applyAlignment="1">
      <alignment horizontal="center" vertical="center"/>
    </xf>
    <xf numFmtId="3" fontId="4" fillId="3" borderId="14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2" borderId="0" xfId="0" applyFont="1" applyFill="1" applyAlignment="1"/>
    <xf numFmtId="3" fontId="3" fillId="2" borderId="3" xfId="0" applyNumberFormat="1" applyFont="1" applyFill="1" applyBorder="1" applyAlignment="1">
      <alignment wrapText="1"/>
    </xf>
    <xf numFmtId="0" fontId="5" fillId="2" borderId="0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1" fillId="2" borderId="4" xfId="0" applyNumberFormat="1" applyFont="1" applyFill="1" applyBorder="1" applyAlignment="1">
      <alignment vertical="top" wrapText="1"/>
    </xf>
    <xf numFmtId="3" fontId="3" fillId="2" borderId="4" xfId="0" applyNumberFormat="1" applyFont="1" applyFill="1" applyBorder="1" applyAlignment="1">
      <alignment vertical="top"/>
    </xf>
    <xf numFmtId="3" fontId="3" fillId="2" borderId="4" xfId="0" applyNumberFormat="1" applyFont="1" applyFill="1" applyBorder="1" applyAlignment="1">
      <alignment vertical="top" wrapText="1"/>
    </xf>
  </cellXfs>
  <cellStyles count="1">
    <cellStyle name="Normal" xfId="0" builtinId="0"/>
  </cellStyles>
  <dxfs count="5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#,##0.0"/>
      <fill>
        <patternFill patternType="solid">
          <fgColor indexed="64"/>
          <bgColor theme="0"/>
        </patternFill>
      </fill>
      <alignment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#,##0.0"/>
      <fill>
        <patternFill patternType="solid">
          <fgColor indexed="64"/>
          <bgColor theme="0"/>
        </patternFill>
      </fill>
      <alignment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refreshOnLoad="1" growShrinkType="overwriteClear" adjustColumnWidth="0" connectionId="1" autoFormatId="16" applyNumberFormats="0" applyBorderFormats="0" applyFontFormats="0" applyPatternFormats="0" applyAlignmentFormats="0" applyWidthHeightFormats="0">
  <queryTableRefresh preserveSortFilterLayout="0" nextId="7">
    <queryTableFields count="3">
      <queryTableField id="3" name="DESCRIPCION" tableColumnId="3"/>
      <queryTableField id="4" name="ROUND(V_IMPDERIVADOS.NETO/1000000,1)" tableColumnId="4"/>
      <queryTableField id="5" name="ROUND(V_IMPDERIVADOS.CIF/1000000,1)" tableColumnId="5"/>
    </queryTableFields>
    <queryTableDeletedFields count="2">
      <deletedField name="ARANCEL"/>
      <deletedField name="ANIO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INECP_NEW" displayName="Tabla_Consulta_desde_INECP_NEW" ref="A12:C43" tableType="queryTable" totalsRowShown="0" headerRowDxfId="4" dataDxfId="3">
  <tableColumns count="3">
    <tableColumn id="3" uniqueName="3" name="DESCRIPCION" queryTableFieldId="3" dataDxfId="2"/>
    <tableColumn id="4" uniqueName="4" name="ROUND(V_IMPDERIVADOS.NETO/1000000,1)" queryTableFieldId="4" dataDxfId="1"/>
    <tableColumn id="5" uniqueName="5" name="ROUND(V_IMPDERIVADOS.CIF/1000000,1)" queryTableFieldId="5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showGridLines="0" tabSelected="1" workbookViewId="0">
      <selection activeCell="F43" sqref="F43"/>
    </sheetView>
  </sheetViews>
  <sheetFormatPr baseColWidth="10" defaultColWidth="11.44140625" defaultRowHeight="13.2" x14ac:dyDescent="0.25"/>
  <cols>
    <col min="1" max="1" width="65.6640625" style="2" customWidth="1"/>
    <col min="2" max="3" width="15.6640625" style="9" customWidth="1"/>
    <col min="4" max="16384" width="11.44140625" style="1"/>
  </cols>
  <sheetData>
    <row r="1" spans="1:3" ht="14.1" customHeight="1" x14ac:dyDescent="0.25">
      <c r="A1" s="36" t="s">
        <v>0</v>
      </c>
      <c r="B1" s="37"/>
      <c r="C1" s="37"/>
    </row>
    <row r="2" spans="1:3" ht="14.1" customHeight="1" x14ac:dyDescent="0.25">
      <c r="A2" s="38" t="s">
        <v>1</v>
      </c>
      <c r="B2" s="39"/>
      <c r="C2" s="39"/>
    </row>
    <row r="3" spans="1:3" ht="14.1" customHeight="1" x14ac:dyDescent="0.25">
      <c r="A3" s="36" t="s">
        <v>2</v>
      </c>
      <c r="B3" s="37"/>
      <c r="C3" s="37"/>
    </row>
    <row r="4" spans="1:3" ht="14.1" customHeight="1" x14ac:dyDescent="0.25">
      <c r="A4" s="28"/>
      <c r="B4" s="29"/>
      <c r="C4" s="29"/>
    </row>
    <row r="5" spans="1:3" ht="14.1" customHeight="1" x14ac:dyDescent="0.25">
      <c r="A5" s="40" t="s">
        <v>32</v>
      </c>
      <c r="B5" s="41"/>
      <c r="C5" s="41"/>
    </row>
    <row r="6" spans="1:3" ht="14.1" customHeight="1" x14ac:dyDescent="0.25">
      <c r="A6" s="40" t="s">
        <v>39</v>
      </c>
      <c r="B6" s="41"/>
      <c r="C6" s="41"/>
    </row>
    <row r="8" spans="1:3" ht="14.1" customHeight="1" x14ac:dyDescent="0.25">
      <c r="A8" s="35" t="s">
        <v>18</v>
      </c>
      <c r="B8" s="33" t="s">
        <v>26</v>
      </c>
      <c r="C8" s="34"/>
    </row>
    <row r="9" spans="1:3" ht="14.1" customHeight="1" x14ac:dyDescent="0.25">
      <c r="A9" s="35"/>
      <c r="B9" s="24" t="s">
        <v>46</v>
      </c>
      <c r="C9" s="25" t="s">
        <v>48</v>
      </c>
    </row>
    <row r="10" spans="1:3" ht="14.1" customHeight="1" x14ac:dyDescent="0.25">
      <c r="A10" s="35"/>
      <c r="B10" s="24" t="s">
        <v>45</v>
      </c>
      <c r="C10" s="25" t="s">
        <v>47</v>
      </c>
    </row>
    <row r="11" spans="1:3" ht="14.1" customHeight="1" x14ac:dyDescent="0.25">
      <c r="A11" s="35"/>
      <c r="B11" s="26" t="s">
        <v>43</v>
      </c>
      <c r="C11" s="27" t="s">
        <v>44</v>
      </c>
    </row>
    <row r="12" spans="1:3" ht="12.75" hidden="1" customHeight="1" x14ac:dyDescent="0.25">
      <c r="A12" s="5" t="s">
        <v>3</v>
      </c>
      <c r="B12" s="7" t="s">
        <v>33</v>
      </c>
      <c r="C12" s="8" t="s">
        <v>34</v>
      </c>
    </row>
    <row r="13" spans="1:3" s="3" customFormat="1" ht="19.95" customHeight="1" x14ac:dyDescent="0.3">
      <c r="A13" s="6" t="s">
        <v>19</v>
      </c>
      <c r="B13" s="14">
        <f>SUM(B14:B43)</f>
        <v>831.93132800000001</v>
      </c>
      <c r="C13" s="21">
        <f>SUM(C14:C43)</f>
        <v>636.35909099999992</v>
      </c>
    </row>
    <row r="14" spans="1:3" s="4" customFormat="1" ht="27.9" customHeight="1" x14ac:dyDescent="0.25">
      <c r="A14" s="42" t="s">
        <v>4</v>
      </c>
      <c r="B14" s="10">
        <v>73.017912999999993</v>
      </c>
      <c r="C14" s="15">
        <v>59.002468999999998</v>
      </c>
    </row>
    <row r="15" spans="1:3" s="4" customFormat="1" ht="14.1" customHeight="1" x14ac:dyDescent="0.25">
      <c r="A15" s="42" t="s">
        <v>5</v>
      </c>
      <c r="B15" s="10">
        <v>159.61398</v>
      </c>
      <c r="C15" s="15">
        <v>141.988058</v>
      </c>
    </row>
    <row r="16" spans="1:3" s="4" customFormat="1" ht="14.1" customHeight="1" x14ac:dyDescent="0.25">
      <c r="A16" s="42" t="s">
        <v>6</v>
      </c>
      <c r="B16" s="10">
        <v>0.30509999999999998</v>
      </c>
      <c r="C16" s="15">
        <v>0.68649899999999997</v>
      </c>
    </row>
    <row r="17" spans="1:3" s="4" customFormat="1" ht="14.1" customHeight="1" x14ac:dyDescent="0.25">
      <c r="A17" s="42" t="s">
        <v>22</v>
      </c>
      <c r="B17" s="10">
        <v>0.17679600000000001</v>
      </c>
      <c r="C17" s="15">
        <v>0.19506200000000001</v>
      </c>
    </row>
    <row r="18" spans="1:3" s="4" customFormat="1" ht="14.1" customHeight="1" x14ac:dyDescent="0.25">
      <c r="A18" s="42" t="s">
        <v>28</v>
      </c>
      <c r="B18" s="10">
        <v>186.522231</v>
      </c>
      <c r="C18" s="15">
        <v>177.05711700000001</v>
      </c>
    </row>
    <row r="19" spans="1:3" s="4" customFormat="1" ht="14.1" customHeight="1" x14ac:dyDescent="0.25">
      <c r="A19" s="42" t="s">
        <v>7</v>
      </c>
      <c r="B19" s="10">
        <v>0.103015</v>
      </c>
      <c r="C19" s="15">
        <v>9.4275999999999999E-2</v>
      </c>
    </row>
    <row r="20" spans="1:3" s="4" customFormat="1" ht="14.1" customHeight="1" x14ac:dyDescent="0.25">
      <c r="A20" s="42" t="s">
        <v>8</v>
      </c>
      <c r="B20" s="10">
        <v>226.54975999999999</v>
      </c>
      <c r="C20" s="15">
        <v>188.81493</v>
      </c>
    </row>
    <row r="21" spans="1:3" s="4" customFormat="1" ht="27.9" customHeight="1" x14ac:dyDescent="0.25">
      <c r="A21" s="42" t="s">
        <v>27</v>
      </c>
      <c r="B21" s="10">
        <v>5.3031240000000004</v>
      </c>
      <c r="C21" s="15">
        <v>2.5210499999999998</v>
      </c>
    </row>
    <row r="22" spans="1:3" s="4" customFormat="1" ht="27.9" customHeight="1" x14ac:dyDescent="0.25">
      <c r="A22" s="42" t="s">
        <v>23</v>
      </c>
      <c r="B22" s="10">
        <v>4.2664299999999997</v>
      </c>
      <c r="C22" s="15">
        <v>4.6239600000000003</v>
      </c>
    </row>
    <row r="23" spans="1:3" s="4" customFormat="1" ht="27.9" customHeight="1" x14ac:dyDescent="0.25">
      <c r="A23" s="42" t="s">
        <v>24</v>
      </c>
      <c r="B23" s="10">
        <v>5.3623999999999998E-2</v>
      </c>
      <c r="C23" s="15">
        <v>0.17300699999999999</v>
      </c>
    </row>
    <row r="24" spans="1:3" s="4" customFormat="1" ht="14.1" customHeight="1" x14ac:dyDescent="0.25">
      <c r="A24" s="42" t="s">
        <v>9</v>
      </c>
      <c r="B24" s="10">
        <v>3.8093249999999999</v>
      </c>
      <c r="C24" s="15">
        <v>11.338068</v>
      </c>
    </row>
    <row r="25" spans="1:3" s="4" customFormat="1" ht="14.1" customHeight="1" x14ac:dyDescent="0.25">
      <c r="A25" s="42" t="s">
        <v>10</v>
      </c>
      <c r="B25" s="10">
        <v>0.63716600000000001</v>
      </c>
      <c r="C25" s="15">
        <v>1.60686</v>
      </c>
    </row>
    <row r="26" spans="1:3" s="4" customFormat="1" ht="14.1" customHeight="1" x14ac:dyDescent="0.25">
      <c r="A26" s="42" t="s">
        <v>11</v>
      </c>
      <c r="B26" s="10">
        <v>9.5740000000000006E-2</v>
      </c>
      <c r="C26" s="15">
        <v>0.48194900000000002</v>
      </c>
    </row>
    <row r="27" spans="1:3" s="4" customFormat="1" ht="14.1" customHeight="1" x14ac:dyDescent="0.25">
      <c r="A27" s="42" t="s">
        <v>12</v>
      </c>
      <c r="B27" s="10">
        <v>0.66687399999999997</v>
      </c>
      <c r="C27" s="15">
        <v>1.2545120000000001</v>
      </c>
    </row>
    <row r="28" spans="1:3" s="4" customFormat="1" ht="66" customHeight="1" x14ac:dyDescent="0.25">
      <c r="A28" s="42" t="s">
        <v>49</v>
      </c>
      <c r="B28" s="10">
        <v>0.10863399999999999</v>
      </c>
      <c r="C28" s="15">
        <v>0.170511</v>
      </c>
    </row>
    <row r="29" spans="1:3" s="4" customFormat="1" ht="14.1" customHeight="1" x14ac:dyDescent="0.25">
      <c r="A29" s="42" t="s">
        <v>13</v>
      </c>
      <c r="B29" s="10">
        <v>34.888097999999999</v>
      </c>
      <c r="C29" s="15">
        <v>12.844875999999999</v>
      </c>
    </row>
    <row r="30" spans="1:3" s="4" customFormat="1" ht="14.1" customHeight="1" x14ac:dyDescent="0.25">
      <c r="A30" s="42" t="s">
        <v>14</v>
      </c>
      <c r="B30" s="10">
        <v>67.261433999999994</v>
      </c>
      <c r="C30" s="15">
        <v>15.371836</v>
      </c>
    </row>
    <row r="31" spans="1:3" s="4" customFormat="1" ht="14.1" customHeight="1" x14ac:dyDescent="0.25">
      <c r="A31" s="42" t="s">
        <v>25</v>
      </c>
      <c r="B31" s="10">
        <v>1.03E-4</v>
      </c>
      <c r="C31" s="15">
        <v>2.8299999999999999E-4</v>
      </c>
    </row>
    <row r="32" spans="1:3" s="4" customFormat="1" ht="14.1" customHeight="1" x14ac:dyDescent="0.25">
      <c r="A32" s="42" t="s">
        <v>35</v>
      </c>
      <c r="B32" s="10">
        <v>7.4999999999999993E-5</v>
      </c>
      <c r="C32" s="15">
        <v>2.1699999999999999E-4</v>
      </c>
    </row>
    <row r="33" spans="1:5" s="4" customFormat="1" ht="14.1" customHeight="1" x14ac:dyDescent="0.25">
      <c r="A33" s="42" t="s">
        <v>20</v>
      </c>
      <c r="B33" s="10">
        <v>3.3426999999999998E-2</v>
      </c>
      <c r="C33" s="15">
        <v>5.6605999999999997E-2</v>
      </c>
    </row>
    <row r="34" spans="1:5" s="4" customFormat="1" ht="14.1" customHeight="1" x14ac:dyDescent="0.25">
      <c r="A34" s="42" t="s">
        <v>21</v>
      </c>
      <c r="B34" s="10">
        <v>0.10997999999999999</v>
      </c>
      <c r="C34" s="15">
        <v>0.152092</v>
      </c>
    </row>
    <row r="35" spans="1:5" s="4" customFormat="1" ht="14.1" customHeight="1" x14ac:dyDescent="0.25">
      <c r="A35" s="42" t="s">
        <v>31</v>
      </c>
      <c r="B35" s="10">
        <v>6.0990000000000003E-3</v>
      </c>
      <c r="C35" s="15">
        <v>3.3293000000000003E-2</v>
      </c>
    </row>
    <row r="36" spans="1:5" s="4" customFormat="1" ht="41.1" customHeight="1" x14ac:dyDescent="0.25">
      <c r="A36" s="42" t="s">
        <v>29</v>
      </c>
      <c r="B36" s="10">
        <v>3.5140000000000002E-3</v>
      </c>
      <c r="C36" s="15">
        <v>1.3375E-2</v>
      </c>
    </row>
    <row r="37" spans="1:5" s="4" customFormat="1" ht="14.1" customHeight="1" x14ac:dyDescent="0.25">
      <c r="A37" s="42" t="s">
        <v>36</v>
      </c>
      <c r="B37" s="10">
        <v>48.802770000000002</v>
      </c>
      <c r="C37" s="15">
        <v>6.092803</v>
      </c>
    </row>
    <row r="38" spans="1:5" ht="14.1" customHeight="1" x14ac:dyDescent="0.25">
      <c r="A38" s="42" t="s">
        <v>37</v>
      </c>
      <c r="B38" s="11">
        <v>3.8700000000000002E-3</v>
      </c>
      <c r="C38" s="16">
        <v>7.3119999999999999E-3</v>
      </c>
    </row>
    <row r="39" spans="1:5" ht="14.1" customHeight="1" x14ac:dyDescent="0.25">
      <c r="A39" s="42" t="s">
        <v>38</v>
      </c>
      <c r="B39" s="12">
        <v>3.0463E-2</v>
      </c>
      <c r="C39" s="17">
        <v>2.3144000000000001E-2</v>
      </c>
    </row>
    <row r="40" spans="1:5" customFormat="1" ht="14.1" customHeight="1" x14ac:dyDescent="0.3">
      <c r="A40" s="43" t="s">
        <v>15</v>
      </c>
      <c r="B40" s="12">
        <v>0.98879499999999998</v>
      </c>
      <c r="C40" s="17">
        <v>0.94725800000000004</v>
      </c>
    </row>
    <row r="41" spans="1:5" ht="14.1" customHeight="1" x14ac:dyDescent="0.25">
      <c r="A41" s="43" t="s">
        <v>16</v>
      </c>
      <c r="B41" s="12">
        <v>18.520441000000002</v>
      </c>
      <c r="C41" s="17">
        <v>10.739533</v>
      </c>
    </row>
    <row r="42" spans="1:5" ht="28.05" customHeight="1" x14ac:dyDescent="0.25">
      <c r="A42" s="44" t="s">
        <v>30</v>
      </c>
      <c r="B42" s="12">
        <v>6.973E-3</v>
      </c>
      <c r="C42" s="17">
        <v>5.8190000000000004E-3</v>
      </c>
    </row>
    <row r="43" spans="1:5" ht="40.049999999999997" customHeight="1" x14ac:dyDescent="0.25">
      <c r="A43" s="31" t="s">
        <v>17</v>
      </c>
      <c r="B43" s="13">
        <v>4.5574000000000003E-2</v>
      </c>
      <c r="C43" s="18">
        <v>6.2316000000000003E-2</v>
      </c>
    </row>
    <row r="44" spans="1:5" s="19" customFormat="1" ht="19.95" customHeight="1" x14ac:dyDescent="0.3">
      <c r="A44" s="32" t="s">
        <v>42</v>
      </c>
      <c r="B44" s="22"/>
      <c r="C44" s="23"/>
      <c r="D44" s="23"/>
    </row>
    <row r="45" spans="1:5" s="19" customFormat="1" ht="14.1" customHeight="1" x14ac:dyDescent="0.3">
      <c r="A45" s="22" t="s">
        <v>40</v>
      </c>
      <c r="B45" s="22"/>
      <c r="C45" s="22"/>
      <c r="D45" s="22"/>
      <c r="E45" s="23"/>
    </row>
    <row r="46" spans="1:5" s="19" customFormat="1" ht="14.1" customHeight="1" x14ac:dyDescent="0.3">
      <c r="A46" s="30" t="s">
        <v>41</v>
      </c>
      <c r="B46" s="20"/>
      <c r="C46" s="20"/>
      <c r="D46" s="20"/>
      <c r="E46" s="20"/>
    </row>
  </sheetData>
  <mergeCells count="7">
    <mergeCell ref="B8:C8"/>
    <mergeCell ref="A8:A11"/>
    <mergeCell ref="A1:C1"/>
    <mergeCell ref="A2:C2"/>
    <mergeCell ref="A3:C3"/>
    <mergeCell ref="A6:C6"/>
    <mergeCell ref="A5:C5"/>
  </mergeCells>
  <printOptions horizontalCentered="1"/>
  <pageMargins left="0.70866141732283472" right="0.70866141732283472" top="0.59055118110236227" bottom="0.59055118110236227" header="0.31496062992125984" footer="0.31496062992125984"/>
  <pageSetup scale="8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06 IMP_DERPETRO_ENE-MAR-2026</vt:lpstr>
      <vt:lpstr>'06 IMP_DERPETRO_ENE-MAR-2026'!Área_de_impresión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 ALVARADO DE SUNGTAO</dc:creator>
  <cp:lastModifiedBy>Victor Morales</cp:lastModifiedBy>
  <cp:lastPrinted>2026-05-27T13:28:19Z</cp:lastPrinted>
  <dcterms:created xsi:type="dcterms:W3CDTF">2018-03-09T12:18:11Z</dcterms:created>
  <dcterms:modified xsi:type="dcterms:W3CDTF">2026-05-27T13:28:21Z</dcterms:modified>
</cp:coreProperties>
</file>